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nclaircd1/Desktop/"/>
    </mc:Choice>
  </mc:AlternateContent>
  <xr:revisionPtr revIDLastSave="0" documentId="8_{77159005-067F-9B4C-89C1-767FA3C7F260}" xr6:coauthVersionLast="47" xr6:coauthVersionMax="47" xr10:uidLastSave="{00000000-0000-0000-0000-000000000000}"/>
  <bookViews>
    <workbookView xWindow="15760" yWindow="500" windowWidth="29040" windowHeight="16440" xr2:uid="{87C332C3-7688-4224-A018-628679F4AF6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8" i="1" l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<sst xmlns="http://schemas.openxmlformats.org/spreadsheetml/2006/main" count="56" uniqueCount="29">
  <si>
    <t>Measure 3 (Advanced) Candidate Competency at Program Completion</t>
  </si>
  <si>
    <t>Certification Exam Pass Rate Results 22-23</t>
  </si>
  <si>
    <t>Minimum Pass Rate Required = 75%</t>
  </si>
  <si>
    <t>Certification Exams</t>
  </si>
  <si>
    <t>Total_N</t>
  </si>
  <si>
    <t>N_Passed</t>
  </si>
  <si>
    <t>Pass Rate %</t>
  </si>
  <si>
    <t>All</t>
  </si>
  <si>
    <t>Female</t>
  </si>
  <si>
    <t>Male</t>
  </si>
  <si>
    <t>African American</t>
  </si>
  <si>
    <t>Hispanic</t>
  </si>
  <si>
    <t>Other</t>
  </si>
  <si>
    <t>White</t>
  </si>
  <si>
    <t>Grey Box</t>
  </si>
  <si>
    <t>No Tests Taken</t>
  </si>
  <si>
    <t>Red Box</t>
  </si>
  <si>
    <t>Pass Rates Below 75%</t>
  </si>
  <si>
    <t>Tests Taken</t>
  </si>
  <si>
    <t>Tests Passed</t>
  </si>
  <si>
    <t>Braille</t>
  </si>
  <si>
    <t>Educational Diagnostician EC-12 (#253)</t>
  </si>
  <si>
    <t>Performance Assessment for School Leaders (PASL)</t>
  </si>
  <si>
    <t>Principal as Instructional Leader</t>
  </si>
  <si>
    <t xml:space="preserve">Reading Specialist </t>
  </si>
  <si>
    <t>School Counselor</t>
  </si>
  <si>
    <t>Superintendent</t>
  </si>
  <si>
    <t>Visually Impaired</t>
  </si>
  <si>
    <t>Certification Exams Total Pass Rate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</si>
</sst>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FFD5DE"/>
        <bgColor rgb="FF000000"/>
      </patternFill>
    </fill>
    <fill>
      <patternFill patternType="solid">
        <fgColor rgb="FFF2E5FF"/>
        <bgColor rgb="FF000000"/>
      </patternFill>
    </fill>
    <fill>
      <patternFill patternType="solid">
        <fgColor rgb="FF40404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D6FEDA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D5DE"/>
        <bgColor indexed="64"/>
      </patternFill>
    </fill>
    <fill>
      <patternFill patternType="solid">
        <fgColor rgb="FFD6FEDA"/>
        <bgColor indexed="64"/>
      </patternFill>
    </fill>
    <fill>
      <patternFill patternType="solid">
        <fgColor rgb="FFF2E5FF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40404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9" borderId="4" xfId="0" applyFont="1" applyFill="1" applyBorder="1"/>
    <xf numFmtId="0" fontId="5" fillId="10" borderId="4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4" borderId="11" xfId="0" applyFont="1" applyFill="1" applyBorder="1"/>
    <xf numFmtId="0" fontId="3" fillId="5" borderId="11" xfId="0" applyFont="1" applyFill="1" applyBorder="1"/>
    <xf numFmtId="0" fontId="3" fillId="6" borderId="11" xfId="0" applyFont="1" applyFill="1" applyBorder="1"/>
    <xf numFmtId="0" fontId="3" fillId="7" borderId="11" xfId="0" applyFont="1" applyFill="1" applyBorder="1"/>
    <xf numFmtId="0" fontId="3" fillId="11" borderId="11" xfId="0" applyFont="1" applyFill="1" applyBorder="1"/>
    <xf numFmtId="0" fontId="3" fillId="8" borderId="11" xfId="0" applyFont="1" applyFill="1" applyBorder="1"/>
    <xf numFmtId="0" fontId="3" fillId="8" borderId="12" xfId="0" applyFont="1" applyFill="1" applyBorder="1"/>
    <xf numFmtId="0" fontId="3" fillId="0" borderId="13" xfId="0" applyFont="1" applyBorder="1"/>
    <xf numFmtId="0" fontId="4" fillId="3" borderId="9" xfId="0" applyFont="1" applyFill="1" applyBorder="1" applyAlignment="1">
      <alignment horizontal="right"/>
    </xf>
    <xf numFmtId="0" fontId="4" fillId="3" borderId="7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right"/>
    </xf>
    <xf numFmtId="0" fontId="3" fillId="0" borderId="16" xfId="0" applyFont="1" applyBorder="1"/>
    <xf numFmtId="0" fontId="4" fillId="3" borderId="17" xfId="0" applyFont="1" applyFill="1" applyBorder="1"/>
    <xf numFmtId="0" fontId="4" fillId="3" borderId="4" xfId="0" applyFont="1" applyFill="1" applyBorder="1"/>
    <xf numFmtId="0" fontId="6" fillId="4" borderId="4" xfId="0" applyFont="1" applyFill="1" applyBorder="1"/>
    <xf numFmtId="0" fontId="4" fillId="0" borderId="16" xfId="0" applyFont="1" applyBorder="1"/>
    <xf numFmtId="0" fontId="4" fillId="4" borderId="4" xfId="0" applyFont="1" applyFill="1" applyBorder="1"/>
    <xf numFmtId="0" fontId="3" fillId="0" borderId="19" xfId="0" applyFont="1" applyBorder="1"/>
    <xf numFmtId="0" fontId="2" fillId="12" borderId="4" xfId="0" applyFont="1" applyFill="1" applyBorder="1"/>
    <xf numFmtId="0" fontId="0" fillId="12" borderId="4" xfId="0" applyFill="1" applyBorder="1"/>
    <xf numFmtId="164" fontId="0" fillId="12" borderId="4" xfId="0" applyNumberFormat="1" applyFill="1" applyBorder="1"/>
    <xf numFmtId="0" fontId="2" fillId="13" borderId="4" xfId="0" applyFont="1" applyFill="1" applyBorder="1"/>
    <xf numFmtId="0" fontId="0" fillId="13" borderId="4" xfId="0" applyFill="1" applyBorder="1"/>
    <xf numFmtId="164" fontId="0" fillId="13" borderId="4" xfId="0" applyNumberFormat="1" applyFill="1" applyBorder="1"/>
    <xf numFmtId="0" fontId="2" fillId="14" borderId="4" xfId="0" applyFont="1" applyFill="1" applyBorder="1"/>
    <xf numFmtId="0" fontId="0" fillId="15" borderId="4" xfId="0" applyFill="1" applyBorder="1"/>
    <xf numFmtId="164" fontId="0" fillId="15" borderId="4" xfId="0" applyNumberFormat="1" applyFill="1" applyBorder="1"/>
    <xf numFmtId="0" fontId="2" fillId="16" borderId="4" xfId="0" applyFont="1" applyFill="1" applyBorder="1"/>
    <xf numFmtId="0" fontId="0" fillId="16" borderId="4" xfId="0" applyFill="1" applyBorder="1"/>
    <xf numFmtId="164" fontId="0" fillId="16" borderId="4" xfId="0" applyNumberFormat="1" applyFill="1" applyBorder="1"/>
    <xf numFmtId="0" fontId="2" fillId="17" borderId="4" xfId="0" applyFont="1" applyFill="1" applyBorder="1"/>
    <xf numFmtId="0" fontId="0" fillId="17" borderId="4" xfId="0" applyFill="1" applyBorder="1"/>
    <xf numFmtId="164" fontId="0" fillId="17" borderId="4" xfId="0" applyNumberFormat="1" applyFill="1" applyBorder="1"/>
    <xf numFmtId="0" fontId="2" fillId="18" borderId="4" xfId="0" applyFont="1" applyFill="1" applyBorder="1"/>
    <xf numFmtId="0" fontId="0" fillId="18" borderId="4" xfId="0" applyFill="1" applyBorder="1"/>
    <xf numFmtId="164" fontId="0" fillId="18" borderId="4" xfId="0" applyNumberFormat="1" applyFill="1" applyBorder="1"/>
    <xf numFmtId="0" fontId="2" fillId="19" borderId="4" xfId="0" applyFont="1" applyFill="1" applyBorder="1"/>
    <xf numFmtId="0" fontId="0" fillId="19" borderId="4" xfId="0" applyFill="1" applyBorder="1"/>
    <xf numFmtId="164" fontId="0" fillId="19" borderId="4" xfId="0" applyNumberFormat="1" applyFill="1" applyBorder="1"/>
    <xf numFmtId="164" fontId="0" fillId="12" borderId="7" xfId="0" applyNumberFormat="1" applyFill="1" applyBorder="1" applyAlignment="1">
      <alignment horizontal="right"/>
    </xf>
    <xf numFmtId="164" fontId="0" fillId="12" borderId="4" xfId="0" applyNumberFormat="1" applyFill="1" applyBorder="1" applyAlignment="1">
      <alignment horizontal="right"/>
    </xf>
    <xf numFmtId="164" fontId="0" fillId="13" borderId="7" xfId="0" applyNumberFormat="1" applyFill="1" applyBorder="1" applyAlignment="1">
      <alignment horizontal="right"/>
    </xf>
    <xf numFmtId="164" fontId="6" fillId="13" borderId="4" xfId="0" applyNumberFormat="1" applyFont="1" applyFill="1" applyBorder="1" applyAlignment="1">
      <alignment horizontal="right"/>
    </xf>
    <xf numFmtId="164" fontId="7" fillId="20" borderId="7" xfId="0" applyNumberFormat="1" applyFont="1" applyFill="1" applyBorder="1"/>
    <xf numFmtId="164" fontId="7" fillId="20" borderId="4" xfId="0" applyNumberFormat="1" applyFont="1" applyFill="1" applyBorder="1"/>
    <xf numFmtId="164" fontId="6" fillId="16" borderId="4" xfId="0" applyNumberFormat="1" applyFont="1" applyFill="1" applyBorder="1" applyAlignment="1">
      <alignment horizontal="right"/>
    </xf>
    <xf numFmtId="0" fontId="6" fillId="21" borderId="4" xfId="0" applyFont="1" applyFill="1" applyBorder="1"/>
    <xf numFmtId="164" fontId="6" fillId="21" borderId="4" xfId="0" applyNumberFormat="1" applyFont="1" applyFill="1" applyBorder="1"/>
    <xf numFmtId="0" fontId="6" fillId="16" borderId="4" xfId="0" applyFont="1" applyFill="1" applyBorder="1"/>
    <xf numFmtId="0" fontId="6" fillId="22" borderId="4" xfId="0" applyFont="1" applyFill="1" applyBorder="1"/>
    <xf numFmtId="0" fontId="4" fillId="21" borderId="4" xfId="0" applyFont="1" applyFill="1" applyBorder="1"/>
    <xf numFmtId="0" fontId="4" fillId="16" borderId="4" xfId="0" applyFont="1" applyFill="1" applyBorder="1"/>
    <xf numFmtId="164" fontId="0" fillId="17" borderId="7" xfId="0" applyNumberFormat="1" applyFill="1" applyBorder="1" applyAlignment="1">
      <alignment horizontal="right"/>
    </xf>
    <xf numFmtId="164" fontId="6" fillId="17" borderId="4" xfId="0" applyNumberFormat="1" applyFont="1" applyFill="1" applyBorder="1" applyAlignment="1">
      <alignment horizontal="right"/>
    </xf>
    <xf numFmtId="164" fontId="6" fillId="20" borderId="4" xfId="0" applyNumberFormat="1" applyFont="1" applyFill="1" applyBorder="1" applyAlignment="1">
      <alignment horizontal="right"/>
    </xf>
    <xf numFmtId="0" fontId="1" fillId="20" borderId="4" xfId="0" applyFont="1" applyFill="1" applyBorder="1"/>
    <xf numFmtId="0" fontId="4" fillId="17" borderId="7" xfId="0" applyFont="1" applyFill="1" applyBorder="1" applyAlignment="1">
      <alignment horizontal="right"/>
    </xf>
    <xf numFmtId="0" fontId="6" fillId="17" borderId="4" xfId="0" applyFont="1" applyFill="1" applyBorder="1"/>
    <xf numFmtId="164" fontId="7" fillId="23" borderId="14" xfId="0" applyNumberFormat="1" applyFont="1" applyFill="1" applyBorder="1"/>
    <xf numFmtId="164" fontId="7" fillId="18" borderId="3" xfId="0" applyNumberFormat="1" applyFont="1" applyFill="1" applyBorder="1"/>
    <xf numFmtId="0" fontId="8" fillId="20" borderId="4" xfId="0" applyFont="1" applyFill="1" applyBorder="1"/>
    <xf numFmtId="0" fontId="5" fillId="11" borderId="4" xfId="0" applyFont="1" applyFill="1" applyBorder="1"/>
    <xf numFmtId="0" fontId="6" fillId="18" borderId="4" xfId="0" applyFont="1" applyFill="1" applyBorder="1"/>
    <xf numFmtId="0" fontId="6" fillId="11" borderId="4" xfId="0" applyFont="1" applyFill="1" applyBorder="1"/>
    <xf numFmtId="0" fontId="8" fillId="24" borderId="4" xfId="0" applyFont="1" applyFill="1" applyBorder="1"/>
    <xf numFmtId="0" fontId="6" fillId="9" borderId="4" xfId="0" applyFont="1" applyFill="1" applyBorder="1"/>
    <xf numFmtId="164" fontId="0" fillId="19" borderId="15" xfId="0" applyNumberFormat="1" applyFill="1" applyBorder="1" applyAlignment="1">
      <alignment horizontal="right"/>
    </xf>
    <xf numFmtId="164" fontId="6" fillId="19" borderId="18" xfId="0" applyNumberFormat="1" applyFont="1" applyFill="1" applyBorder="1" applyAlignment="1">
      <alignment horizontal="right"/>
    </xf>
    <xf numFmtId="0" fontId="4" fillId="19" borderId="7" xfId="0" applyFont="1" applyFill="1" applyBorder="1" applyAlignment="1">
      <alignment horizontal="right"/>
    </xf>
    <xf numFmtId="0" fontId="6" fillId="19" borderId="4" xfId="0" applyFont="1" applyFill="1" applyBorder="1"/>
    <xf numFmtId="0" fontId="4" fillId="19" borderId="18" xfId="0" applyFont="1" applyFill="1" applyBorder="1"/>
    <xf numFmtId="0" fontId="4" fillId="17" borderId="4" xfId="0" applyFont="1" applyFill="1" applyBorder="1"/>
    <xf numFmtId="0" fontId="4" fillId="18" borderId="4" xfId="0" applyFont="1" applyFill="1" applyBorder="1"/>
    <xf numFmtId="164" fontId="3" fillId="3" borderId="11" xfId="0" applyNumberFormat="1" applyFont="1" applyFill="1" applyBorder="1" applyAlignment="1">
      <alignment horizontal="right"/>
    </xf>
    <xf numFmtId="164" fontId="3" fillId="4" borderId="11" xfId="0" applyNumberFormat="1" applyFont="1" applyFill="1" applyBorder="1"/>
    <xf numFmtId="164" fontId="3" fillId="5" borderId="11" xfId="0" applyNumberFormat="1" applyFont="1" applyFill="1" applyBorder="1"/>
    <xf numFmtId="164" fontId="3" fillId="6" borderId="11" xfId="0" applyNumberFormat="1" applyFont="1" applyFill="1" applyBorder="1"/>
    <xf numFmtId="164" fontId="3" fillId="7" borderId="11" xfId="0" applyNumberFormat="1" applyFont="1" applyFill="1" applyBorder="1"/>
    <xf numFmtId="164" fontId="3" fillId="11" borderId="11" xfId="0" applyNumberFormat="1" applyFont="1" applyFill="1" applyBorder="1"/>
    <xf numFmtId="164" fontId="3" fillId="8" borderId="12" xfId="0" applyNumberFormat="1" applyFont="1" applyFill="1" applyBorder="1"/>
    <xf numFmtId="0" fontId="3" fillId="8" borderId="8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3" borderId="2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3" fillId="11" borderId="8" xfId="0" applyFont="1" applyFill="1" applyBorder="1" applyAlignment="1">
      <alignment horizontal="center"/>
    </xf>
    <xf numFmtId="0" fontId="3" fillId="11" borderId="6" xfId="0" applyFont="1" applyFill="1" applyBorder="1" applyAlignment="1">
      <alignment horizontal="center"/>
    </xf>
    <xf numFmtId="0" fontId="3" fillId="11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FEDA"/>
      <color rgb="FFFFD5DE"/>
      <color rgb="FFF2E5FF"/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562BA-C204-4E12-AED6-7B84FE2E7828}">
  <dimension ref="A1:V28"/>
  <sheetViews>
    <sheetView tabSelected="1" workbookViewId="0">
      <selection sqref="A1:D1"/>
    </sheetView>
  </sheetViews>
  <sheetFormatPr baseColWidth="10" defaultColWidth="8.83203125" defaultRowHeight="15" x14ac:dyDescent="0.2"/>
  <cols>
    <col min="1" max="1" width="47.5" bestFit="1" customWidth="1"/>
    <col min="2" max="2" width="11.33203125" bestFit="1" customWidth="1"/>
    <col min="3" max="3" width="12.1640625" bestFit="1" customWidth="1"/>
    <col min="4" max="5" width="11.33203125" bestFit="1" customWidth="1"/>
    <col min="6" max="6" width="12.1640625" bestFit="1" customWidth="1"/>
    <col min="7" max="8" width="11.33203125" bestFit="1" customWidth="1"/>
    <col min="9" max="9" width="12.1640625" bestFit="1" customWidth="1"/>
    <col min="10" max="11" width="11.33203125" bestFit="1" customWidth="1"/>
    <col min="12" max="12" width="12.1640625" bestFit="1" customWidth="1"/>
    <col min="13" max="14" width="11.33203125" bestFit="1" customWidth="1"/>
    <col min="15" max="15" width="12.1640625" bestFit="1" customWidth="1"/>
    <col min="16" max="17" width="11.33203125" bestFit="1" customWidth="1"/>
    <col min="18" max="18" width="12.1640625" bestFit="1" customWidth="1"/>
    <col min="19" max="20" width="11.33203125" bestFit="1" customWidth="1"/>
    <col min="21" max="21" width="12.1640625" bestFit="1" customWidth="1"/>
    <col min="22" max="22" width="11.33203125" bestFit="1" customWidth="1"/>
  </cols>
  <sheetData>
    <row r="1" spans="1:22" x14ac:dyDescent="0.2">
      <c r="A1" s="94" t="s">
        <v>0</v>
      </c>
      <c r="B1" s="94"/>
      <c r="C1" s="94"/>
      <c r="D1" s="94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2">
      <c r="A2" s="94" t="s">
        <v>1</v>
      </c>
      <c r="B2" s="94"/>
      <c r="C2" s="94"/>
      <c r="D2" s="94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x14ac:dyDescent="0.2">
      <c r="A3" s="94" t="s">
        <v>2</v>
      </c>
      <c r="B3" s="94"/>
      <c r="C3" s="94"/>
      <c r="D3" s="9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2">
      <c r="A4" s="1"/>
      <c r="B4" s="1"/>
      <c r="C4" s="1"/>
      <c r="D4" s="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x14ac:dyDescent="0.2">
      <c r="A5" s="4" t="s">
        <v>3</v>
      </c>
      <c r="B5" s="5" t="s">
        <v>4</v>
      </c>
      <c r="C5" s="5" t="s">
        <v>5</v>
      </c>
      <c r="D5" s="6" t="s">
        <v>6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x14ac:dyDescent="0.2">
      <c r="A6" s="29" t="s">
        <v>7</v>
      </c>
      <c r="B6" s="30">
        <v>168</v>
      </c>
      <c r="C6" s="30">
        <v>160</v>
      </c>
      <c r="D6" s="31">
        <v>0.95199999999999996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x14ac:dyDescent="0.2">
      <c r="A7" s="32" t="s">
        <v>8</v>
      </c>
      <c r="B7" s="33">
        <v>145</v>
      </c>
      <c r="C7" s="33">
        <v>138</v>
      </c>
      <c r="D7" s="34">
        <v>0.95199999999999996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x14ac:dyDescent="0.2">
      <c r="A8" s="35" t="s">
        <v>9</v>
      </c>
      <c r="B8" s="36">
        <v>23</v>
      </c>
      <c r="C8" s="36">
        <v>22</v>
      </c>
      <c r="D8" s="37">
        <v>0.95699999999999996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x14ac:dyDescent="0.2">
      <c r="A9" s="38" t="s">
        <v>10</v>
      </c>
      <c r="B9" s="39">
        <v>12</v>
      </c>
      <c r="C9" s="39">
        <v>11</v>
      </c>
      <c r="D9" s="40">
        <v>0.91700000000000004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x14ac:dyDescent="0.2">
      <c r="A10" s="41" t="s">
        <v>11</v>
      </c>
      <c r="B10" s="42">
        <v>27</v>
      </c>
      <c r="C10" s="42">
        <v>25</v>
      </c>
      <c r="D10" s="43">
        <v>0.92600000000000005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x14ac:dyDescent="0.2">
      <c r="A11" s="44" t="s">
        <v>12</v>
      </c>
      <c r="B11" s="45">
        <v>5</v>
      </c>
      <c r="C11" s="45">
        <v>4</v>
      </c>
      <c r="D11" s="46">
        <v>0.8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x14ac:dyDescent="0.2">
      <c r="A12" s="47" t="s">
        <v>13</v>
      </c>
      <c r="B12" s="48">
        <v>124</v>
      </c>
      <c r="C12" s="48">
        <v>120</v>
      </c>
      <c r="D12" s="49">
        <v>0.96799999999999997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x14ac:dyDescent="0.2">
      <c r="A13" s="3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x14ac:dyDescent="0.2">
      <c r="A14" s="7" t="s">
        <v>14</v>
      </c>
      <c r="B14" s="7" t="s">
        <v>15</v>
      </c>
      <c r="C14" s="7"/>
      <c r="D14" s="7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x14ac:dyDescent="0.2">
      <c r="A15" s="8" t="s">
        <v>16</v>
      </c>
      <c r="B15" s="8" t="s">
        <v>17</v>
      </c>
      <c r="C15" s="8"/>
      <c r="D15" s="8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6" thickBo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x14ac:dyDescent="0.2">
      <c r="A17" s="95" t="s">
        <v>3</v>
      </c>
      <c r="B17" s="97" t="s">
        <v>7</v>
      </c>
      <c r="C17" s="98"/>
      <c r="D17" s="99"/>
      <c r="E17" s="100" t="s">
        <v>8</v>
      </c>
      <c r="F17" s="101"/>
      <c r="G17" s="102"/>
      <c r="H17" s="103" t="s">
        <v>9</v>
      </c>
      <c r="I17" s="104"/>
      <c r="J17" s="105"/>
      <c r="K17" s="106" t="s">
        <v>10</v>
      </c>
      <c r="L17" s="107"/>
      <c r="M17" s="108"/>
      <c r="N17" s="109" t="s">
        <v>11</v>
      </c>
      <c r="O17" s="110"/>
      <c r="P17" s="111"/>
      <c r="Q17" s="112" t="s">
        <v>12</v>
      </c>
      <c r="R17" s="113"/>
      <c r="S17" s="114"/>
      <c r="T17" s="91" t="s">
        <v>13</v>
      </c>
      <c r="U17" s="92"/>
      <c r="V17" s="93"/>
    </row>
    <row r="18" spans="1:22" ht="16" thickBot="1" x14ac:dyDescent="0.25">
      <c r="A18" s="96"/>
      <c r="B18" s="9" t="s">
        <v>18</v>
      </c>
      <c r="C18" s="10" t="s">
        <v>19</v>
      </c>
      <c r="D18" s="10" t="s">
        <v>6</v>
      </c>
      <c r="E18" s="11" t="s">
        <v>18</v>
      </c>
      <c r="F18" s="11" t="s">
        <v>19</v>
      </c>
      <c r="G18" s="11" t="s">
        <v>6</v>
      </c>
      <c r="H18" s="12" t="s">
        <v>18</v>
      </c>
      <c r="I18" s="12" t="s">
        <v>19</v>
      </c>
      <c r="J18" s="12" t="s">
        <v>6</v>
      </c>
      <c r="K18" s="13" t="s">
        <v>18</v>
      </c>
      <c r="L18" s="13" t="s">
        <v>19</v>
      </c>
      <c r="M18" s="13" t="s">
        <v>6</v>
      </c>
      <c r="N18" s="14" t="s">
        <v>18</v>
      </c>
      <c r="O18" s="14" t="s">
        <v>19</v>
      </c>
      <c r="P18" s="14" t="s">
        <v>6</v>
      </c>
      <c r="Q18" s="15" t="s">
        <v>18</v>
      </c>
      <c r="R18" s="15" t="s">
        <v>19</v>
      </c>
      <c r="S18" s="15" t="s">
        <v>6</v>
      </c>
      <c r="T18" s="16" t="s">
        <v>18</v>
      </c>
      <c r="U18" s="16" t="s">
        <v>19</v>
      </c>
      <c r="V18" s="17" t="s">
        <v>6</v>
      </c>
    </row>
    <row r="19" spans="1:22" x14ac:dyDescent="0.2">
      <c r="A19" s="18" t="s">
        <v>20</v>
      </c>
      <c r="B19" s="19">
        <v>19</v>
      </c>
      <c r="C19" s="20">
        <v>15</v>
      </c>
      <c r="D19" s="50">
        <v>0.78900000000000003</v>
      </c>
      <c r="E19" s="21">
        <v>19</v>
      </c>
      <c r="F19" s="21">
        <v>15</v>
      </c>
      <c r="G19" s="52">
        <v>0.78900000000000003</v>
      </c>
      <c r="H19" s="55"/>
      <c r="I19" s="55"/>
      <c r="J19" s="54"/>
      <c r="K19" s="55"/>
      <c r="L19" s="55"/>
      <c r="M19" s="55"/>
      <c r="N19" s="67">
        <v>8</v>
      </c>
      <c r="O19" s="67">
        <v>7</v>
      </c>
      <c r="P19" s="63">
        <v>0.875</v>
      </c>
      <c r="Q19" s="73">
        <v>1</v>
      </c>
      <c r="R19" s="73">
        <v>0</v>
      </c>
      <c r="S19" s="69">
        <v>0</v>
      </c>
      <c r="T19" s="79">
        <v>10</v>
      </c>
      <c r="U19" s="79">
        <v>8</v>
      </c>
      <c r="V19" s="77">
        <v>0.8</v>
      </c>
    </row>
    <row r="20" spans="1:22" x14ac:dyDescent="0.2">
      <c r="A20" s="22" t="s">
        <v>21</v>
      </c>
      <c r="B20" s="23">
        <v>17</v>
      </c>
      <c r="C20" s="24">
        <v>17</v>
      </c>
      <c r="D20" s="51">
        <v>1</v>
      </c>
      <c r="E20" s="25">
        <v>17</v>
      </c>
      <c r="F20" s="25">
        <v>17</v>
      </c>
      <c r="G20" s="53">
        <v>1</v>
      </c>
      <c r="H20" s="55"/>
      <c r="I20" s="55"/>
      <c r="J20" s="55"/>
      <c r="K20" s="55"/>
      <c r="L20" s="55"/>
      <c r="M20" s="55"/>
      <c r="N20" s="68">
        <v>3</v>
      </c>
      <c r="O20" s="68">
        <v>3</v>
      </c>
      <c r="P20" s="64">
        <v>1</v>
      </c>
      <c r="Q20" s="74">
        <v>1</v>
      </c>
      <c r="R20" s="72">
        <v>1</v>
      </c>
      <c r="S20" s="70">
        <v>1</v>
      </c>
      <c r="T20" s="80">
        <v>13</v>
      </c>
      <c r="U20" s="80">
        <v>13</v>
      </c>
      <c r="V20" s="78">
        <v>1</v>
      </c>
    </row>
    <row r="21" spans="1:22" x14ac:dyDescent="0.2">
      <c r="A21" s="22" t="s">
        <v>22</v>
      </c>
      <c r="B21" s="23">
        <v>37</v>
      </c>
      <c r="C21" s="24">
        <v>37</v>
      </c>
      <c r="D21" s="51">
        <v>1</v>
      </c>
      <c r="E21" s="25">
        <v>30</v>
      </c>
      <c r="F21" s="25">
        <v>30</v>
      </c>
      <c r="G21" s="53">
        <v>1</v>
      </c>
      <c r="H21" s="57">
        <v>7</v>
      </c>
      <c r="I21" s="57">
        <v>7</v>
      </c>
      <c r="J21" s="58">
        <v>1</v>
      </c>
      <c r="K21" s="59">
        <v>4</v>
      </c>
      <c r="L21" s="59">
        <v>4</v>
      </c>
      <c r="M21" s="56">
        <v>1</v>
      </c>
      <c r="N21" s="68">
        <v>3</v>
      </c>
      <c r="O21" s="68">
        <v>3</v>
      </c>
      <c r="P21" s="64">
        <v>1</v>
      </c>
      <c r="Q21" s="73">
        <v>2</v>
      </c>
      <c r="R21" s="73">
        <v>2</v>
      </c>
      <c r="S21" s="70">
        <v>1</v>
      </c>
      <c r="T21" s="80">
        <v>28</v>
      </c>
      <c r="U21" s="80">
        <v>28</v>
      </c>
      <c r="V21" s="78">
        <v>1</v>
      </c>
    </row>
    <row r="22" spans="1:22" x14ac:dyDescent="0.2">
      <c r="A22" s="22" t="s">
        <v>23</v>
      </c>
      <c r="B22" s="23">
        <v>56</v>
      </c>
      <c r="C22" s="24">
        <v>53</v>
      </c>
      <c r="D22" s="51">
        <v>0.94599999999999995</v>
      </c>
      <c r="E22" s="25">
        <v>47</v>
      </c>
      <c r="F22" s="25">
        <v>45</v>
      </c>
      <c r="G22" s="53">
        <v>0.95699999999999996</v>
      </c>
      <c r="H22" s="57">
        <v>9</v>
      </c>
      <c r="I22" s="57">
        <v>8</v>
      </c>
      <c r="J22" s="58">
        <v>0.88900000000000001</v>
      </c>
      <c r="K22" s="59">
        <v>5</v>
      </c>
      <c r="L22" s="59">
        <v>4</v>
      </c>
      <c r="M22" s="56">
        <v>0.8</v>
      </c>
      <c r="N22" s="68">
        <v>6</v>
      </c>
      <c r="O22" s="68">
        <v>6</v>
      </c>
      <c r="P22" s="64">
        <v>1</v>
      </c>
      <c r="Q22" s="73">
        <v>1</v>
      </c>
      <c r="R22" s="73">
        <v>1</v>
      </c>
      <c r="S22" s="70">
        <v>1</v>
      </c>
      <c r="T22" s="80">
        <v>44</v>
      </c>
      <c r="U22" s="80">
        <v>42</v>
      </c>
      <c r="V22" s="78">
        <v>0.95499999999999996</v>
      </c>
    </row>
    <row r="23" spans="1:22" x14ac:dyDescent="0.2">
      <c r="A23" s="22" t="s">
        <v>24</v>
      </c>
      <c r="B23" s="23">
        <v>6</v>
      </c>
      <c r="C23" s="24">
        <v>6</v>
      </c>
      <c r="D23" s="51">
        <v>1</v>
      </c>
      <c r="E23" s="25">
        <v>6</v>
      </c>
      <c r="F23" s="25">
        <v>6</v>
      </c>
      <c r="G23" s="53">
        <v>1</v>
      </c>
      <c r="H23" s="55"/>
      <c r="I23" s="55"/>
      <c r="J23" s="55"/>
      <c r="K23" s="55"/>
      <c r="L23" s="55"/>
      <c r="M23" s="55"/>
      <c r="N23" s="7"/>
      <c r="O23" s="7"/>
      <c r="P23" s="65"/>
      <c r="Q23" s="7"/>
      <c r="R23" s="7"/>
      <c r="S23" s="71"/>
      <c r="T23" s="80">
        <v>6</v>
      </c>
      <c r="U23" s="80">
        <v>6</v>
      </c>
      <c r="V23" s="78">
        <v>1</v>
      </c>
    </row>
    <row r="24" spans="1:22" x14ac:dyDescent="0.2">
      <c r="A24" s="22" t="s">
        <v>25</v>
      </c>
      <c r="B24" s="23">
        <v>4</v>
      </c>
      <c r="C24" s="24">
        <v>4</v>
      </c>
      <c r="D24" s="51">
        <v>1</v>
      </c>
      <c r="E24" s="25">
        <v>3</v>
      </c>
      <c r="F24" s="25">
        <v>3</v>
      </c>
      <c r="G24" s="53">
        <v>1</v>
      </c>
      <c r="H24" s="57">
        <v>1</v>
      </c>
      <c r="I24" s="57">
        <v>1</v>
      </c>
      <c r="J24" s="58">
        <v>1</v>
      </c>
      <c r="K24" s="55"/>
      <c r="L24" s="55"/>
      <c r="M24" s="55"/>
      <c r="N24" s="7"/>
      <c r="O24" s="7"/>
      <c r="P24" s="66"/>
      <c r="Q24" s="7"/>
      <c r="R24" s="7"/>
      <c r="S24" s="75"/>
      <c r="T24" s="80">
        <v>4</v>
      </c>
      <c r="U24" s="80">
        <v>4</v>
      </c>
      <c r="V24" s="78">
        <v>1</v>
      </c>
    </row>
    <row r="25" spans="1:22" x14ac:dyDescent="0.2">
      <c r="A25" s="22" t="s">
        <v>26</v>
      </c>
      <c r="B25" s="23">
        <v>8</v>
      </c>
      <c r="C25" s="24">
        <v>8</v>
      </c>
      <c r="D25" s="51">
        <v>1</v>
      </c>
      <c r="E25" s="25">
        <v>4</v>
      </c>
      <c r="F25" s="25">
        <v>4</v>
      </c>
      <c r="G25" s="53">
        <v>1</v>
      </c>
      <c r="H25" s="57">
        <v>4</v>
      </c>
      <c r="I25" s="57">
        <v>4</v>
      </c>
      <c r="J25" s="58">
        <v>1</v>
      </c>
      <c r="K25" s="60">
        <v>2</v>
      </c>
      <c r="L25" s="60">
        <v>2</v>
      </c>
      <c r="M25" s="56">
        <v>1</v>
      </c>
      <c r="N25" s="7"/>
      <c r="O25" s="7"/>
      <c r="P25" s="66"/>
      <c r="Q25" s="7"/>
      <c r="R25" s="7"/>
      <c r="S25" s="71"/>
      <c r="T25" s="80">
        <v>6</v>
      </c>
      <c r="U25" s="80">
        <v>6</v>
      </c>
      <c r="V25" s="78">
        <v>1</v>
      </c>
    </row>
    <row r="26" spans="1:22" x14ac:dyDescent="0.2">
      <c r="A26" s="22" t="s">
        <v>27</v>
      </c>
      <c r="B26" s="23">
        <v>21</v>
      </c>
      <c r="C26" s="24">
        <v>20</v>
      </c>
      <c r="D26" s="51">
        <v>0.95199999999999996</v>
      </c>
      <c r="E26" s="25">
        <v>19</v>
      </c>
      <c r="F26" s="25">
        <v>18</v>
      </c>
      <c r="G26" s="53">
        <v>0.94699999999999995</v>
      </c>
      <c r="H26" s="57">
        <v>2</v>
      </c>
      <c r="I26" s="57">
        <v>2</v>
      </c>
      <c r="J26" s="58">
        <v>1</v>
      </c>
      <c r="K26" s="59">
        <v>1</v>
      </c>
      <c r="L26" s="59">
        <v>1</v>
      </c>
      <c r="M26" s="56">
        <v>1</v>
      </c>
      <c r="N26" s="68">
        <v>7</v>
      </c>
      <c r="O26" s="68">
        <v>6</v>
      </c>
      <c r="P26" s="64">
        <v>0.85699999999999998</v>
      </c>
      <c r="Q26" s="76"/>
      <c r="R26" s="76"/>
      <c r="S26" s="71"/>
      <c r="T26" s="80">
        <v>13</v>
      </c>
      <c r="U26" s="80">
        <v>13</v>
      </c>
      <c r="V26" s="78">
        <v>1</v>
      </c>
    </row>
    <row r="27" spans="1:22" x14ac:dyDescent="0.2">
      <c r="A27" s="26"/>
      <c r="B27" s="23"/>
      <c r="C27" s="24"/>
      <c r="D27" s="24"/>
      <c r="E27" s="27"/>
      <c r="F27" s="27"/>
      <c r="G27" s="27"/>
      <c r="H27" s="61"/>
      <c r="I27" s="61"/>
      <c r="J27" s="61"/>
      <c r="K27" s="62"/>
      <c r="L27" s="62"/>
      <c r="M27" s="62"/>
      <c r="N27" s="82"/>
      <c r="O27" s="82"/>
      <c r="P27" s="82"/>
      <c r="Q27" s="83"/>
      <c r="R27" s="83"/>
      <c r="S27" s="83"/>
      <c r="T27" s="80"/>
      <c r="U27" s="80"/>
      <c r="V27" s="81"/>
    </row>
    <row r="28" spans="1:22" ht="16" thickBot="1" x14ac:dyDescent="0.25">
      <c r="A28" s="28" t="s">
        <v>28</v>
      </c>
      <c r="B28" s="9">
        <f>SUM(B19:B26)</f>
        <v>168</v>
      </c>
      <c r="C28" s="9">
        <f>SUM(C19:C26)</f>
        <v>160</v>
      </c>
      <c r="D28" s="84">
        <f>C28/B28</f>
        <v>0.95238095238095233</v>
      </c>
      <c r="E28" s="11">
        <f>SUM(E19:E26)</f>
        <v>145</v>
      </c>
      <c r="F28" s="11">
        <f>SUM(F19:F26)</f>
        <v>138</v>
      </c>
      <c r="G28" s="85">
        <f>F28/E28</f>
        <v>0.9517241379310345</v>
      </c>
      <c r="H28" s="12">
        <f>SUM(H19:H26)</f>
        <v>23</v>
      </c>
      <c r="I28" s="12">
        <f>SUM(I19:I26)</f>
        <v>22</v>
      </c>
      <c r="J28" s="86">
        <f>I28/H28</f>
        <v>0.95652173913043481</v>
      </c>
      <c r="K28" s="13">
        <f>SUM(K19:K26)</f>
        <v>12</v>
      </c>
      <c r="L28" s="13">
        <f>SUM(L19:L26)</f>
        <v>11</v>
      </c>
      <c r="M28" s="87">
        <f>L28/K28</f>
        <v>0.91666666666666663</v>
      </c>
      <c r="N28" s="14">
        <f>SUM(N19:N26)</f>
        <v>27</v>
      </c>
      <c r="O28" s="14">
        <f>SUM(O19:O26)</f>
        <v>25</v>
      </c>
      <c r="P28" s="88">
        <f>O28/N28</f>
        <v>0.92592592592592593</v>
      </c>
      <c r="Q28" s="15">
        <f>SUM(Q19:Q26)</f>
        <v>5</v>
      </c>
      <c r="R28" s="15">
        <f>SUM(R19:R26)</f>
        <v>4</v>
      </c>
      <c r="S28" s="89">
        <f>R28/Q28</f>
        <v>0.8</v>
      </c>
      <c r="T28" s="16">
        <f>SUM(T19:T26)</f>
        <v>124</v>
      </c>
      <c r="U28" s="16">
        <f>SUM(U19:U26)</f>
        <v>120</v>
      </c>
      <c r="V28" s="90">
        <f>U28/T28</f>
        <v>0.967741935483871</v>
      </c>
    </row>
  </sheetData>
  <mergeCells count="11">
    <mergeCell ref="T17:V17"/>
    <mergeCell ref="A1:D1"/>
    <mergeCell ref="A2:D2"/>
    <mergeCell ref="A3:D3"/>
    <mergeCell ref="A17:A18"/>
    <mergeCell ref="B17:D17"/>
    <mergeCell ref="E17:G17"/>
    <mergeCell ref="H17:J17"/>
    <mergeCell ref="K17:M17"/>
    <mergeCell ref="N17:P17"/>
    <mergeCell ref="Q17:S1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D9A345F67F844CB4DFB1EA8A04DDCE" ma:contentTypeVersion="6" ma:contentTypeDescription="Create a new document." ma:contentTypeScope="" ma:versionID="22538d36944bbddb754ece86f870090a">
  <xsd:schema xmlns:xsd="http://www.w3.org/2001/XMLSchema" xmlns:xs="http://www.w3.org/2001/XMLSchema" xmlns:p="http://schemas.microsoft.com/office/2006/metadata/properties" xmlns:ns2="d0db3f29-8bdc-40d3-8747-8c3cf3c64004" xmlns:ns3="fdadb24f-c679-418d-8931-a6bb9da9b214" targetNamespace="http://schemas.microsoft.com/office/2006/metadata/properties" ma:root="true" ma:fieldsID="78fb3322dbbbc51e6d971287153eda82" ns2:_="" ns3:_="">
    <xsd:import namespace="d0db3f29-8bdc-40d3-8747-8c3cf3c64004"/>
    <xsd:import namespace="fdadb24f-c679-418d-8931-a6bb9da9b2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db3f29-8bdc-40d3-8747-8c3cf3c640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adb24f-c679-418d-8931-a6bb9da9b21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E8D0EA-EDAC-42B2-A941-19766EB6D3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3663DA-D9CA-4E75-BEBC-36E1B89D3A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db3f29-8bdc-40d3-8747-8c3cf3c64004"/>
    <ds:schemaRef ds:uri="fdadb24f-c679-418d-8931-a6bb9da9b2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Carrie Baker</dc:creator>
  <cp:keywords/>
  <dc:description/>
  <cp:lastModifiedBy>Christina Sinclair</cp:lastModifiedBy>
  <cp:revision/>
  <dcterms:created xsi:type="dcterms:W3CDTF">2024-04-25T14:44:44Z</dcterms:created>
  <dcterms:modified xsi:type="dcterms:W3CDTF">2024-04-25T18:03:04Z</dcterms:modified>
  <cp:category/>
  <cp:contentStatus/>
</cp:coreProperties>
</file>